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ONDAZIONE\TRASPARENZA\"/>
    </mc:Choice>
  </mc:AlternateContent>
  <xr:revisionPtr revIDLastSave="0" documentId="13_ncr:1_{A6177A9B-E316-48C1-8A94-12499B04413F}" xr6:coauthVersionLast="47" xr6:coauthVersionMax="47" xr10:uidLastSave="{00000000-0000-0000-0000-000000000000}"/>
  <bookViews>
    <workbookView xWindow="-120" yWindow="-120" windowWidth="29040" windowHeight="15840" xr2:uid="{472DA2D5-9323-41E2-A1BF-FB6AE20767C7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C13" i="1"/>
  <c r="B13" i="1"/>
  <c r="C11" i="1"/>
  <c r="B11" i="1"/>
  <c r="B14" i="1" s="1"/>
  <c r="B24" i="1" s="1"/>
  <c r="C21" i="1"/>
  <c r="B21" i="1"/>
  <c r="C24" i="1" l="1"/>
</calcChain>
</file>

<file path=xl/sharedStrings.xml><?xml version="1.0" encoding="utf-8"?>
<sst xmlns="http://schemas.openxmlformats.org/spreadsheetml/2006/main" count="24" uniqueCount="24">
  <si>
    <t>delle immobilizzazioni</t>
  </si>
  <si>
    <t xml:space="preserve">Totale costi per il personale </t>
  </si>
  <si>
    <t xml:space="preserve">Totale ammortamenti e svalutazioni  </t>
  </si>
  <si>
    <t xml:space="preserve">Totale costi della produzione  </t>
  </si>
  <si>
    <t xml:space="preserve"> Costi della produzione</t>
  </si>
  <si>
    <t>Costi per il personale</t>
  </si>
  <si>
    <t xml:space="preserve"> per materie prime, sussidiarie, di consumo e di merci  </t>
  </si>
  <si>
    <t xml:space="preserve"> per servizi  </t>
  </si>
  <si>
    <t xml:space="preserve"> salari e stipendi  </t>
  </si>
  <si>
    <t xml:space="preserve"> oneri sociali  </t>
  </si>
  <si>
    <t xml:space="preserve"> trattamento di fine rapporto, trattamento di quiescenza, altri costi del personale </t>
  </si>
  <si>
    <t xml:space="preserve"> trattamento di fine rapporto  </t>
  </si>
  <si>
    <t xml:space="preserve"> altri costi </t>
  </si>
  <si>
    <t xml:space="preserve"> ammortamenti e svalutazioni</t>
  </si>
  <si>
    <t>ammortamento delle immobilizzazioni immateriali e materiali, altre svalutazioni</t>
  </si>
  <si>
    <t xml:space="preserve">ammortamento delle immobilizzazioni immateriali  </t>
  </si>
  <si>
    <t xml:space="preserve">ammortamento delle immobilizzazioni materiali  </t>
  </si>
  <si>
    <t xml:space="preserve">svalutazioni dei crediti compresi nell'attivo circolante e delle disponibilità liquide  </t>
  </si>
  <si>
    <t xml:space="preserve"> oneri diversi di gestione </t>
  </si>
  <si>
    <t xml:space="preserve"> variazioni delle rimanenze di materie prime, sussidiarie, di consumo e merci </t>
  </si>
  <si>
    <t>FONDAZIONE CASA DI RIPOSO CITTA' DI OLGIATE COMASCO ONLUS</t>
  </si>
  <si>
    <t>(dati in €)</t>
  </si>
  <si>
    <r>
      <rPr>
        <b/>
        <sz val="11"/>
        <color theme="1"/>
        <rFont val="Calibri"/>
        <family val="2"/>
        <scheme val="minor"/>
      </rPr>
      <t>Costi contabilizzati</t>
    </r>
    <r>
      <rPr>
        <sz val="11"/>
        <color theme="1"/>
        <rFont val="Calibri"/>
        <family val="2"/>
        <scheme val="minor"/>
      </rPr>
      <t xml:space="preserve"> - AI SENSI DELL'ART. 32, comma 2, lett. A), del D.Lgs. N. 33/2013</t>
    </r>
  </si>
  <si>
    <t xml:space="preserve"> 31-12-2021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</si>
</sst>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0" fontId="1" fillId="0" borderId="0" xfId="0" applyFont="1"/>
    <xf numFmtId="3" fontId="0" fillId="2" borderId="0" xfId="0" applyNumberFormat="1" applyFill="1"/>
    <xf numFmtId="0" fontId="0" fillId="2" borderId="0" xfId="0" applyFill="1"/>
    <xf numFmtId="14" fontId="1" fillId="0" borderId="0" xfId="0" quotePrefix="1" applyNumberFormat="1" applyFont="1" applyAlignment="1">
      <alignment horizontal="right"/>
    </xf>
    <xf numFmtId="3" fontId="1" fillId="0" borderId="0" xfId="0" applyNumberFormat="1" applyFont="1"/>
    <xf numFmtId="3" fontId="1" fillId="2" borderId="0" xfId="0" applyNumberFormat="1" applyFont="1" applyFill="1"/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E9D92-1CE8-4760-B02D-3615CC4118D9}">
  <dimension ref="A1:E24"/>
  <sheetViews>
    <sheetView tabSelected="1" workbookViewId="0">
      <selection activeCell="F11" sqref="F11:F24"/>
    </sheetView>
  </sheetViews>
  <sheetFormatPr defaultRowHeight="15" x14ac:dyDescent="0.25"/>
  <cols>
    <col min="1" max="1" width="74.140625" customWidth="1"/>
    <col min="2" max="2" width="11.7109375" customWidth="1"/>
    <col min="3" max="3" width="12.42578125" customWidth="1"/>
  </cols>
  <sheetData>
    <row r="1" spans="1:3" ht="15.75" thickBot="1" x14ac:dyDescent="0.3">
      <c r="A1" s="11" t="s">
        <v>20</v>
      </c>
      <c r="B1" s="11"/>
      <c r="C1" s="11"/>
    </row>
    <row r="2" spans="1:3" s="8" customFormat="1" ht="33.75" customHeight="1" x14ac:dyDescent="0.25">
      <c r="A2" s="12" t="s">
        <v>22</v>
      </c>
      <c r="B2" s="12"/>
      <c r="C2" s="12"/>
    </row>
    <row r="3" spans="1:3" s="8" customFormat="1" ht="33.75" customHeight="1" x14ac:dyDescent="0.25">
      <c r="A3" t="s">
        <v>21</v>
      </c>
      <c r="B3" s="10"/>
      <c r="C3" s="10"/>
    </row>
    <row r="4" spans="1:3" ht="20.100000000000001" customHeight="1" x14ac:dyDescent="0.25">
      <c r="B4" s="5">
        <v>44926</v>
      </c>
      <c r="C4" s="9" t="s">
        <v>23</v>
      </c>
    </row>
    <row r="5" spans="1:3" ht="20.100000000000001" customHeight="1" x14ac:dyDescent="0.25">
      <c r="A5" s="6" t="s">
        <v>4</v>
      </c>
    </row>
    <row r="6" spans="1:3" ht="20.100000000000001" customHeight="1" x14ac:dyDescent="0.25">
      <c r="A6" s="3" t="s">
        <v>6</v>
      </c>
      <c r="B6" s="3">
        <v>338510</v>
      </c>
      <c r="C6" s="3">
        <v>313358</v>
      </c>
    </row>
    <row r="7" spans="1:3" ht="20.100000000000001" customHeight="1" x14ac:dyDescent="0.25">
      <c r="A7" t="s">
        <v>7</v>
      </c>
      <c r="B7" s="1">
        <v>1637703</v>
      </c>
      <c r="C7" s="1">
        <v>1385159</v>
      </c>
    </row>
    <row r="8" spans="1:3" ht="20.100000000000001" customHeight="1" x14ac:dyDescent="0.25">
      <c r="A8" s="3" t="s">
        <v>5</v>
      </c>
      <c r="B8" s="4"/>
      <c r="C8" s="4"/>
    </row>
    <row r="9" spans="1:3" ht="20.100000000000001" customHeight="1" x14ac:dyDescent="0.25">
      <c r="A9" s="1" t="s">
        <v>8</v>
      </c>
      <c r="B9" s="1">
        <v>832085</v>
      </c>
      <c r="C9" s="1">
        <v>878606</v>
      </c>
    </row>
    <row r="10" spans="1:3" ht="20.100000000000001" customHeight="1" x14ac:dyDescent="0.25">
      <c r="A10" s="4" t="s">
        <v>9</v>
      </c>
      <c r="B10" s="3">
        <v>264586</v>
      </c>
      <c r="C10" s="3">
        <v>280709</v>
      </c>
    </row>
    <row r="11" spans="1:3" ht="20.100000000000001" customHeight="1" x14ac:dyDescent="0.25">
      <c r="A11" s="1" t="s">
        <v>10</v>
      </c>
      <c r="B11" s="1">
        <f>B12+B13</f>
        <v>129215.49</v>
      </c>
      <c r="C11" s="1">
        <f>C12+C13</f>
        <v>101527</v>
      </c>
    </row>
    <row r="12" spans="1:3" ht="20.100000000000001" customHeight="1" x14ac:dyDescent="0.25">
      <c r="A12" s="3" t="s">
        <v>11</v>
      </c>
      <c r="B12" s="3">
        <v>109341</v>
      </c>
      <c r="C12" s="3">
        <v>80404</v>
      </c>
    </row>
    <row r="13" spans="1:3" ht="20.100000000000001" customHeight="1" x14ac:dyDescent="0.25">
      <c r="A13" t="s">
        <v>12</v>
      </c>
      <c r="B13" s="1">
        <f>12685.68+7188.82-0.01</f>
        <v>19874.490000000002</v>
      </c>
      <c r="C13" s="1">
        <f>13687+7436</f>
        <v>21123</v>
      </c>
    </row>
    <row r="14" spans="1:3" ht="20.100000000000001" customHeight="1" x14ac:dyDescent="0.25">
      <c r="A14" s="7" t="s">
        <v>1</v>
      </c>
      <c r="B14" s="7">
        <f>B9+B10+B11</f>
        <v>1225886.49</v>
      </c>
      <c r="C14" s="7">
        <f>C9+C10+C11</f>
        <v>1260842</v>
      </c>
    </row>
    <row r="15" spans="1:3" ht="20.100000000000001" customHeight="1" x14ac:dyDescent="0.25">
      <c r="A15" s="1" t="s">
        <v>13</v>
      </c>
    </row>
    <row r="16" spans="1:3" ht="20.100000000000001" customHeight="1" x14ac:dyDescent="0.25">
      <c r="A16" s="4" t="s">
        <v>14</v>
      </c>
      <c r="B16" s="4"/>
      <c r="C16" s="4"/>
    </row>
    <row r="17" spans="1:5" ht="20.100000000000001" customHeight="1" x14ac:dyDescent="0.25">
      <c r="A17" s="1" t="s">
        <v>0</v>
      </c>
      <c r="B17" s="1">
        <v>31425</v>
      </c>
      <c r="C17" s="1">
        <v>32791</v>
      </c>
    </row>
    <row r="18" spans="1:5" ht="20.100000000000001" customHeight="1" x14ac:dyDescent="0.25">
      <c r="A18" s="4" t="s">
        <v>15</v>
      </c>
      <c r="B18" s="3">
        <v>4487</v>
      </c>
      <c r="C18" s="3">
        <v>4487</v>
      </c>
    </row>
    <row r="19" spans="1:5" ht="20.100000000000001" customHeight="1" x14ac:dyDescent="0.25">
      <c r="A19" s="1" t="s">
        <v>16</v>
      </c>
      <c r="B19" s="1">
        <v>27111</v>
      </c>
      <c r="C19" s="1">
        <v>23123</v>
      </c>
    </row>
    <row r="20" spans="1:5" ht="20.100000000000001" customHeight="1" x14ac:dyDescent="0.25">
      <c r="A20" s="3" t="s">
        <v>17</v>
      </c>
      <c r="B20" s="3">
        <v>2110</v>
      </c>
      <c r="C20" s="3">
        <v>1464</v>
      </c>
    </row>
    <row r="21" spans="1:5" ht="20.100000000000001" customHeight="1" x14ac:dyDescent="0.25">
      <c r="A21" s="2" t="s">
        <v>2</v>
      </c>
      <c r="B21" s="6">
        <f>B17+B20</f>
        <v>33535</v>
      </c>
      <c r="C21" s="6">
        <f>C17+C20</f>
        <v>34255</v>
      </c>
    </row>
    <row r="22" spans="1:5" ht="20.100000000000001" customHeight="1" x14ac:dyDescent="0.25">
      <c r="A22" s="4" t="s">
        <v>19</v>
      </c>
      <c r="B22" s="4">
        <v>20</v>
      </c>
      <c r="C22" s="3">
        <v>4090</v>
      </c>
    </row>
    <row r="23" spans="1:5" ht="20.100000000000001" customHeight="1" x14ac:dyDescent="0.25">
      <c r="A23" s="1" t="s">
        <v>18</v>
      </c>
      <c r="B23" s="1">
        <v>24721</v>
      </c>
      <c r="C23" s="1">
        <v>11765</v>
      </c>
    </row>
    <row r="24" spans="1:5" ht="20.100000000000001" customHeight="1" x14ac:dyDescent="0.25">
      <c r="A24" s="7" t="s">
        <v>3</v>
      </c>
      <c r="B24" s="7">
        <f>B6+B7+B14+B21+B22+B23</f>
        <v>3260375.49</v>
      </c>
      <c r="C24" s="7">
        <f>C6+C7+C14+C21+C22+C23</f>
        <v>3009469</v>
      </c>
      <c r="E24" s="1"/>
    </row>
  </sheetData>
  <mergeCells count="2">
    <mergeCell ref="A1:C1"/>
    <mergeCell ref="A2:C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Beretta</dc:creator>
  <cp:lastModifiedBy>Nadia Beretta</cp:lastModifiedBy>
  <cp:lastPrinted>2023-06-29T08:39:20Z</cp:lastPrinted>
  <dcterms:created xsi:type="dcterms:W3CDTF">2020-09-02T08:27:02Z</dcterms:created>
  <dcterms:modified xsi:type="dcterms:W3CDTF">2023-06-29T09:00:03Z</dcterms:modified>
</cp:coreProperties>
</file>